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<sst xmlns="http://schemas.openxmlformats.org/spreadsheetml/2006/main" count="20" uniqueCount="18">
  <si>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To Calculate OP and OR</t>
  </si>
  <si>
    <t>OP</t>
  </si>
  <si>
    <t>OR</t>
  </si>
  <si>
    <t>DATA</t>
  </si>
  <si>
    <t>Calculations</t>
  </si>
  <si>
    <t>Distances</t>
  </si>
  <si>
    <t>Angles</t>
  </si>
  <si>
    <t>Degrees</t>
  </si>
  <si>
    <t>Minutes</t>
  </si>
  <si>
    <t>Seconds</t>
  </si>
  <si>
    <t>Decimal Angles</t>
  </si>
  <si>
    <t>PQ</t>
  </si>
  <si>
    <t>QR</t>
  </si>
  <si>
    <t>MOP</t>
  </si>
  <si>
    <t>OQ</t>
  </si>
  <si>
    <t>MOQ</t>
  </si>
  <si>
    <t>MOR</t>
  </si>
  <si>
    <t>Height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</si>
</sst>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0.000"/>
    <numFmt numFmtId="167" formatCode="#,###.000000"/>
    <numFmt numFmtId="168" formatCode="0.00000000"/>
    <numFmt numFmtId="169" formatCode="0.000000"/>
    <numFmt numFmtId="170" formatCode="#,###.00000000"/>
    <numFmt numFmtId="171" formatCode="HH:MM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E11" sqref="E11"/>
    </sheetView>
  </sheetViews>
  <sheetFormatPr defaultColWidth="12.57421875" defaultRowHeight="12.75"/>
  <cols>
    <col min="1" max="1" width="15.8515625" style="0" customWidth="1"/>
    <col min="2" max="7" width="11.57421875" style="0" customWidth="1"/>
    <col min="8" max="16384" width="11.57421875" style="0" customWidth="1"/>
  </cols>
  <sheetData>
    <row r="1" spans="1:9" ht="14.25">
      <c r="A1" s="1" t="s">
        <v>0</v>
      </c>
      <c r="B1" s="1"/>
      <c r="C1" t="s">
        <v>1</v>
      </c>
      <c r="I1" t="s">
        <v>2</v>
      </c>
    </row>
    <row r="2" spans="3:9" ht="14.25">
      <c r="C2" s="2">
        <f>B8/COS(1.570796327-G7)</f>
        <v>27.380162657515566</v>
      </c>
      <c r="I2" s="2">
        <f>B8/COS(G9-1.570796327)</f>
        <v>27.320712904508465</v>
      </c>
    </row>
    <row r="5" spans="1:10" ht="14.25">
      <c r="A5" t="s">
        <v>3</v>
      </c>
      <c r="J5" t="s">
        <v>4</v>
      </c>
    </row>
    <row r="6" spans="1:11" ht="14.25">
      <c r="A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J6" t="s">
        <v>11</v>
      </c>
      <c r="K6" t="s">
        <v>12</v>
      </c>
    </row>
    <row r="7" spans="1:12" ht="14.25">
      <c r="A7" t="s">
        <v>1</v>
      </c>
      <c r="B7" s="3">
        <f>C2</f>
        <v>27.380162657515566</v>
      </c>
      <c r="C7" t="s">
        <v>13</v>
      </c>
      <c r="D7" s="4">
        <v>85</v>
      </c>
      <c r="E7" s="5">
        <v>27</v>
      </c>
      <c r="F7" s="5">
        <v>12</v>
      </c>
      <c r="G7" s="5">
        <f>(D7+E7/60+F7/3600)*6.283185307/360</f>
        <v>1.4914420234282593</v>
      </c>
      <c r="H7" s="5"/>
      <c r="J7" s="2">
        <f>SQRT((B7^2+B8^2-2*B7*B8*COS(G8-G7)))</f>
        <v>2.17045412814687</v>
      </c>
      <c r="K7" s="2">
        <f>SQRT((B8^2+B9^2-2*B8*B9*COS(G9-G8)))</f>
        <v>1.207856625208062</v>
      </c>
      <c r="L7" s="2"/>
    </row>
    <row r="8" spans="1:12" ht="14.25">
      <c r="A8" t="s">
        <v>14</v>
      </c>
      <c r="B8" s="3">
        <v>27.294</v>
      </c>
      <c r="C8" t="s">
        <v>15</v>
      </c>
      <c r="D8" s="4">
        <v>90</v>
      </c>
      <c r="E8" s="5">
        <v>0</v>
      </c>
      <c r="F8" s="5">
        <v>0</v>
      </c>
      <c r="G8" s="5">
        <f>(D8+E8/60+F8/3600)*6.283185307/360</f>
        <v>1.57079632675</v>
      </c>
      <c r="H8" s="5"/>
      <c r="J8" s="2"/>
      <c r="K8" s="2"/>
      <c r="L8" s="2"/>
    </row>
    <row r="9" spans="1:8" ht="14.25">
      <c r="A9" t="s">
        <v>2</v>
      </c>
      <c r="B9" s="3">
        <f>I2</f>
        <v>27.320712904508465</v>
      </c>
      <c r="C9" t="s">
        <v>16</v>
      </c>
      <c r="D9" s="6">
        <v>92</v>
      </c>
      <c r="E9" s="7">
        <v>32</v>
      </c>
      <c r="F9" s="7">
        <v>2</v>
      </c>
      <c r="G9" s="5">
        <f>(D9+E9/60+F9/3600)*6.283185307/360</f>
        <v>1.6150210307395478</v>
      </c>
      <c r="H9" s="5"/>
    </row>
    <row r="11" ht="14.25">
      <c r="B11" t="s">
        <v>17</v>
      </c>
    </row>
    <row r="12" ht="14.25">
      <c r="B12" s="3">
        <f>J7+K7+1.0125</f>
        <v>4.390810753354932</v>
      </c>
    </row>
    <row r="15" ht="14.25">
      <c r="I15" s="8"/>
    </row>
  </sheetData>
  <sheetProtection/>
  <mergeCells count="1">
    <mergeCell ref="A1:B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Smith</dc:creator>
  <cp:keywords/>
  <dc:description/>
  <cp:lastModifiedBy/>
  <dcterms:created xsi:type="dcterms:W3CDTF">2009-12-14T09:40:41Z</dcterms:created>
  <cp:category/>
  <cp:version/>
  <cp:contentType/>
  <cp:contentStatus/>
</cp:coreProperties>
</file>